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iam\Desktop\SAMRAS Extracts\"/>
    </mc:Choice>
  </mc:AlternateContent>
  <bookViews>
    <workbookView xWindow="480" yWindow="120" windowWidth="9768" windowHeight="7560"/>
  </bookViews>
  <sheets>
    <sheet name="BOQ 08-2-19-59" sheetId="5" r:id="rId1"/>
    <sheet name="Sheet1" sheetId="6" state="hidden" r:id="rId2"/>
  </sheets>
  <definedNames>
    <definedName name="_xlnm._FilterDatabase" localSheetId="0" hidden="1">'BOQ 08-2-19-59'!$B$4:$B$16</definedName>
  </definedNames>
  <calcPr calcId="162913"/>
</workbook>
</file>

<file path=xl/calcChain.xml><?xml version="1.0" encoding="utf-8"?>
<calcChain xmlns="http://schemas.openxmlformats.org/spreadsheetml/2006/main">
  <c r="G15" i="5" l="1"/>
  <c r="G6" i="5"/>
  <c r="H6" i="5" s="1"/>
  <c r="G8" i="5"/>
  <c r="H8" i="5" s="1"/>
  <c r="G9" i="5"/>
  <c r="H9" i="5" s="1"/>
  <c r="G11" i="5"/>
  <c r="G13" i="5"/>
  <c r="C16" i="5"/>
  <c r="H15" i="5" l="1"/>
  <c r="H13" i="5"/>
  <c r="H11" i="5"/>
  <c r="H16" i="5" l="1"/>
  <c r="C18" i="5" s="1"/>
</calcChain>
</file>

<file path=xl/sharedStrings.xml><?xml version="1.0" encoding="utf-8"?>
<sst xmlns="http://schemas.openxmlformats.org/spreadsheetml/2006/main" count="34" uniqueCount="25">
  <si>
    <t>ITEM</t>
  </si>
  <si>
    <t>NUMBER OF GUARDS</t>
  </si>
  <si>
    <t>a.</t>
  </si>
  <si>
    <t>b.</t>
  </si>
  <si>
    <t>ESTIMATED NUMBER OF HOURS</t>
  </si>
  <si>
    <t xml:space="preserve">PER DAY OF DURATION </t>
  </si>
  <si>
    <t>NUMBER OF DAYS</t>
  </si>
  <si>
    <t xml:space="preserve">BIDDER: </t>
  </si>
  <si>
    <t>Witzenberg Mun</t>
  </si>
  <si>
    <t>FROM DATE OF CONTRACT SIGNING UNTIL 30 JUNE 2022</t>
  </si>
  <si>
    <t>GRAND TOTAL TO BE CARRIED OVER TO MBD 3.1 (PRICING SCHEDULE)</t>
  </si>
  <si>
    <t>TO BE USED FOR EVALUATION PURPOSES</t>
  </si>
  <si>
    <t>Rate per hour 
Incl VAT</t>
  </si>
  <si>
    <t>Municipal Office &amp; Library, Tulbagh</t>
  </si>
  <si>
    <t>Monday to Sunday from 16:00 until 07:00</t>
  </si>
  <si>
    <t>Monday to Friday from 16:00 until 07:00</t>
  </si>
  <si>
    <t>Municipal Stores, Drommedaris Street, Ceres</t>
  </si>
  <si>
    <t>BID NO &amp; DESCRIPTION: BID 08/2/19/59: PROVISION OF SECURITY OFFICERS AT MUNICIPAL PREMISES</t>
  </si>
  <si>
    <t xml:space="preserve">Traffic Testing Station (Ceres) </t>
  </si>
  <si>
    <t>Monday to Sunday from 16:00 until 07:00 (Excluding Public Holidays)</t>
  </si>
  <si>
    <t>Monday to Sunday from 16:00 until 07:00 (Including Public Holidays)</t>
  </si>
  <si>
    <t>Parks, Street &amp; Stormwater depot (Dromedaris street); Ceres</t>
  </si>
  <si>
    <t xml:space="preserve">ESTIMATED NUMBER OF DAYS </t>
  </si>
  <si>
    <t>Public Holidays and Weekends (Saturday and Sunday) : 24 hours: 07:00 to 19:00 and 19:00 until 07:00</t>
  </si>
  <si>
    <r>
      <t xml:space="preserve">Electrical: Power Station Bon Chretein, Ceres Electrical: Power Station Plantation Road, Bella Vista Electrical Power Station, Nduli Electrical Power Station, </t>
    </r>
    <r>
      <rPr>
        <b/>
        <sz val="10"/>
        <color theme="1"/>
        <rFont val="Calibri"/>
        <family val="2"/>
        <scheme val="minor"/>
      </rPr>
      <t xml:space="preserve"> Tulbagh Municipal Municipal Stores, Ceres Traffic Services  Voortrekker Road, Montana Traffic and Law Enforcement Services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</si>
</sst>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 &quot;R&quot;\ * #,##0.00_ ;_ &quot;R&quot;\ * \-#,##0.00_ ;_ &quot;R&quot;\ * &quot;-&quot;??_ ;_ @_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164" fontId="5" fillId="3" borderId="2" xfId="1" applyFont="1" applyFill="1" applyBorder="1" applyAlignment="1" applyProtection="1">
      <alignment vertical="center" wrapText="1"/>
    </xf>
    <xf numFmtId="164" fontId="1" fillId="0" borderId="1" xfId="1" applyFont="1" applyBorder="1" applyAlignment="1" applyProtection="1">
      <alignment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164" fontId="5" fillId="3" borderId="15" xfId="1" applyFont="1" applyFill="1" applyBorder="1" applyAlignment="1" applyProtection="1">
      <alignment vertical="center" wrapText="1"/>
    </xf>
    <xf numFmtId="0" fontId="8" fillId="0" borderId="14" xfId="0" applyFont="1" applyBorder="1" applyAlignment="1" applyProtection="1">
      <alignment vertical="center" wrapText="1"/>
    </xf>
    <xf numFmtId="0" fontId="8" fillId="0" borderId="16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</xf>
    <xf numFmtId="165" fontId="0" fillId="0" borderId="3" xfId="0" applyNumberForma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43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zoomScaleNormal="100" workbookViewId="0">
      <pane xSplit="3" ySplit="4" topLeftCell="D5" activePane="bottomRight" state="frozen"/>
      <selection pane="topRight" activeCell="F1" sqref="F1"/>
      <selection pane="bottomLeft" activeCell="A5" sqref="A5"/>
      <selection pane="bottomRight" activeCell="E11" sqref="E11"/>
    </sheetView>
  </sheetViews>
  <sheetFormatPr defaultColWidth="9.109375" defaultRowHeight="13.8" x14ac:dyDescent="0.3"/>
  <cols>
    <col min="1" max="1" width="11.88671875" style="44" customWidth="1"/>
    <col min="2" max="2" width="76.88671875" style="37" customWidth="1"/>
    <col min="3" max="3" width="19.109375" style="37" bestFit="1" customWidth="1"/>
    <col min="4" max="4" width="10.44140625" style="37" customWidth="1"/>
    <col min="5" max="6" width="17.33203125" style="37" customWidth="1"/>
    <col min="7" max="7" width="25.88671875" style="37" bestFit="1" customWidth="1"/>
    <col min="8" max="8" width="20.33203125" style="37" bestFit="1" customWidth="1"/>
    <col min="9" max="16384" width="9.109375" style="37"/>
  </cols>
  <sheetData>
    <row r="1" spans="1:8" ht="29.25" customHeight="1" thickBot="1" x14ac:dyDescent="0.35">
      <c r="A1" s="23"/>
      <c r="B1" s="27" t="s">
        <v>17</v>
      </c>
      <c r="C1" s="28"/>
    </row>
    <row r="2" spans="1:8" ht="26.25" customHeight="1" x14ac:dyDescent="0.3">
      <c r="A2" s="38"/>
      <c r="B2" s="39"/>
      <c r="C2" s="24" t="s">
        <v>7</v>
      </c>
      <c r="D2" s="29" t="s">
        <v>1</v>
      </c>
      <c r="E2" s="29" t="s">
        <v>4</v>
      </c>
      <c r="F2" s="29" t="s">
        <v>22</v>
      </c>
      <c r="G2" s="33" t="s">
        <v>9</v>
      </c>
      <c r="H2" s="34"/>
    </row>
    <row r="3" spans="1:8" ht="29.25" customHeight="1" thickBot="1" x14ac:dyDescent="0.35">
      <c r="A3" s="2"/>
      <c r="B3" s="3"/>
      <c r="C3" s="25"/>
      <c r="D3" s="30"/>
      <c r="E3" s="30"/>
      <c r="F3" s="30"/>
      <c r="G3" s="35"/>
      <c r="H3" s="36"/>
    </row>
    <row r="4" spans="1:8" ht="41.4" customHeight="1" thickBot="1" x14ac:dyDescent="0.35">
      <c r="A4" s="4"/>
      <c r="B4" s="5"/>
      <c r="C4" s="40" t="s">
        <v>12</v>
      </c>
      <c r="D4" s="31"/>
      <c r="E4" s="32"/>
      <c r="F4" s="31"/>
      <c r="G4" s="26" t="s">
        <v>5</v>
      </c>
      <c r="H4" s="26" t="s">
        <v>6</v>
      </c>
    </row>
    <row r="5" spans="1:8" x14ac:dyDescent="0.3">
      <c r="A5" s="6" t="s">
        <v>0</v>
      </c>
      <c r="B5" s="15" t="s">
        <v>13</v>
      </c>
      <c r="C5" s="1"/>
      <c r="D5" s="7"/>
      <c r="E5" s="7"/>
      <c r="F5" s="7"/>
      <c r="G5" s="7"/>
      <c r="H5" s="7"/>
    </row>
    <row r="6" spans="1:8" x14ac:dyDescent="0.3">
      <c r="A6" s="3" t="s">
        <v>2</v>
      </c>
      <c r="B6" s="7" t="s">
        <v>14</v>
      </c>
      <c r="C6" s="1"/>
      <c r="D6" s="3">
        <v>1</v>
      </c>
      <c r="E6" s="3">
        <v>15</v>
      </c>
      <c r="F6" s="3">
        <v>45</v>
      </c>
      <c r="G6" s="7">
        <f>C6*D6*E6</f>
        <v>0</v>
      </c>
      <c r="H6" s="10">
        <f>F6*G6</f>
        <v>0</v>
      </c>
    </row>
    <row r="7" spans="1:8" x14ac:dyDescent="0.3">
      <c r="A7" s="6" t="s">
        <v>0</v>
      </c>
      <c r="B7" s="15" t="s">
        <v>16</v>
      </c>
      <c r="C7" s="1"/>
      <c r="D7" s="3"/>
      <c r="E7" s="3"/>
      <c r="F7" s="3"/>
      <c r="G7" s="7"/>
      <c r="H7" s="7"/>
    </row>
    <row r="8" spans="1:8" x14ac:dyDescent="0.3">
      <c r="A8" s="3" t="s">
        <v>2</v>
      </c>
      <c r="B8" s="7" t="s">
        <v>15</v>
      </c>
      <c r="C8" s="1"/>
      <c r="D8" s="16">
        <v>1</v>
      </c>
      <c r="E8" s="3">
        <v>15</v>
      </c>
      <c r="F8" s="3">
        <v>35</v>
      </c>
      <c r="G8" s="7">
        <f>C8*D8*E8</f>
        <v>0</v>
      </c>
      <c r="H8" s="7">
        <f>F8*G8</f>
        <v>0</v>
      </c>
    </row>
    <row r="9" spans="1:8" ht="27.6" x14ac:dyDescent="0.3">
      <c r="A9" s="3" t="s">
        <v>3</v>
      </c>
      <c r="B9" s="7" t="s">
        <v>23</v>
      </c>
      <c r="C9" s="1"/>
      <c r="D9" s="16">
        <v>1</v>
      </c>
      <c r="E9" s="3">
        <v>24</v>
      </c>
      <c r="F9" s="3">
        <v>9</v>
      </c>
      <c r="G9" s="7">
        <f>C9*D9*E9</f>
        <v>0</v>
      </c>
      <c r="H9" s="7">
        <f>F9*G9</f>
        <v>0</v>
      </c>
    </row>
    <row r="10" spans="1:8" x14ac:dyDescent="0.3">
      <c r="A10" s="6" t="s">
        <v>0</v>
      </c>
      <c r="B10" s="15" t="s">
        <v>21</v>
      </c>
      <c r="C10" s="1"/>
      <c r="D10" s="3"/>
      <c r="E10" s="3"/>
      <c r="F10" s="3"/>
      <c r="G10" s="7"/>
      <c r="H10" s="7"/>
    </row>
    <row r="11" spans="1:8" x14ac:dyDescent="0.3">
      <c r="A11" s="3" t="s">
        <v>2</v>
      </c>
      <c r="B11" s="7" t="s">
        <v>14</v>
      </c>
      <c r="C11" s="1"/>
      <c r="D11" s="3">
        <v>1</v>
      </c>
      <c r="E11" s="3">
        <v>15</v>
      </c>
      <c r="F11" s="3">
        <v>45</v>
      </c>
      <c r="G11" s="7">
        <f>C11*D11*E11</f>
        <v>0</v>
      </c>
      <c r="H11" s="7">
        <f>F11*G11</f>
        <v>0</v>
      </c>
    </row>
    <row r="12" spans="1:8" s="41" customFormat="1" x14ac:dyDescent="0.3">
      <c r="A12" s="12" t="s">
        <v>0</v>
      </c>
      <c r="B12" s="15" t="s">
        <v>18</v>
      </c>
      <c r="C12" s="1"/>
      <c r="D12" s="11"/>
      <c r="E12" s="11"/>
      <c r="F12" s="11"/>
      <c r="G12" s="13"/>
      <c r="H12" s="13"/>
    </row>
    <row r="13" spans="1:8" x14ac:dyDescent="0.3">
      <c r="A13" s="3" t="s">
        <v>2</v>
      </c>
      <c r="B13" s="7" t="s">
        <v>19</v>
      </c>
      <c r="C13" s="1"/>
      <c r="D13" s="3">
        <v>1</v>
      </c>
      <c r="E13" s="3">
        <v>15</v>
      </c>
      <c r="F13" s="3">
        <v>45</v>
      </c>
      <c r="G13" s="7">
        <f>C13*D13*E13</f>
        <v>0</v>
      </c>
      <c r="H13" s="7">
        <f>F13*G13</f>
        <v>0</v>
      </c>
    </row>
    <row r="14" spans="1:8" s="42" customFormat="1" ht="55.2" x14ac:dyDescent="0.3">
      <c r="A14" s="19" t="s">
        <v>0</v>
      </c>
      <c r="B14" s="14" t="s">
        <v>24</v>
      </c>
      <c r="C14" s="18"/>
      <c r="D14" s="16"/>
      <c r="E14" s="16"/>
      <c r="F14" s="16"/>
      <c r="G14" s="17"/>
      <c r="H14" s="17"/>
    </row>
    <row r="15" spans="1:8" s="42" customFormat="1" x14ac:dyDescent="0.3">
      <c r="A15" s="16" t="s">
        <v>2</v>
      </c>
      <c r="B15" s="7" t="s">
        <v>20</v>
      </c>
      <c r="C15" s="1"/>
      <c r="D15" s="16">
        <v>7</v>
      </c>
      <c r="E15" s="16">
        <v>15</v>
      </c>
      <c r="F15" s="16">
        <v>45</v>
      </c>
      <c r="G15" s="17">
        <f>C15*D15*E15</f>
        <v>0</v>
      </c>
      <c r="H15" s="17">
        <f>F15*G15</f>
        <v>0</v>
      </c>
    </row>
    <row r="16" spans="1:8" ht="18.600000000000001" thickBot="1" x14ac:dyDescent="0.35">
      <c r="A16" s="3"/>
      <c r="B16" s="7"/>
      <c r="C16" s="9">
        <f>SUM(C6:C15)</f>
        <v>0</v>
      </c>
      <c r="G16" s="43"/>
      <c r="H16" s="9">
        <f>SUM(H6:H15)</f>
        <v>0</v>
      </c>
    </row>
    <row r="17" spans="2:3" ht="14.4" thickTop="1" x14ac:dyDescent="0.3">
      <c r="B17" s="8"/>
      <c r="C17" s="8"/>
    </row>
    <row r="18" spans="2:3" ht="18.600000000000001" thickBot="1" x14ac:dyDescent="0.35">
      <c r="B18" s="21" t="s">
        <v>10</v>
      </c>
      <c r="C18" s="20">
        <f>H16</f>
        <v>0</v>
      </c>
    </row>
    <row r="19" spans="2:3" ht="16.2" thickTop="1" x14ac:dyDescent="0.3">
      <c r="B19" s="22" t="s">
        <v>11</v>
      </c>
    </row>
  </sheetData>
  <sheetProtection password="FA3A" sheet="1" formatCells="0"/>
  <mergeCells count="5">
    <mergeCell ref="B1:C1"/>
    <mergeCell ref="D2:D4"/>
    <mergeCell ref="E2:E4"/>
    <mergeCell ref="F2:F4"/>
    <mergeCell ref="G2:H3"/>
  </mergeCells>
  <pageMargins left="0.7" right="0.7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A10"/>
  <sheetViews>
    <sheetView workbookViewId="0"/>
  </sheetViews>
  <sheetFormatPr defaultRowHeight="14.4" x14ac:dyDescent="0.3"/>
  <sheetData>
    <row r="10" spans="27:27" x14ac:dyDescent="0.3">
      <c r="AA10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BOQ 08-2-19-59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Frieslaar</dc:creator>
  <cp:lastModifiedBy>William Mars</cp:lastModifiedBy>
  <cp:lastPrinted>2022-04-14T11:21:26Z</cp:lastPrinted>
  <dcterms:created xsi:type="dcterms:W3CDTF">2019-02-27T12:00:50Z</dcterms:created>
  <dcterms:modified xsi:type="dcterms:W3CDTF">2022-05-04T12:14:30Z</dcterms:modified>
</cp:coreProperties>
</file>